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ginadenny/Library/CloudStorage/Dropbox/Writing/Writing Helps/"/>
    </mc:Choice>
  </mc:AlternateContent>
  <xr:revisionPtr revIDLastSave="0" documentId="13_ncr:1_{D5F1140F-BDAD-344E-BA28-FE79FF7D4D3B}" xr6:coauthVersionLast="47" xr6:coauthVersionMax="47" xr10:uidLastSave="{00000000-0000-0000-0000-000000000000}"/>
  <bookViews>
    <workbookView xWindow="2580" yWindow="680" windowWidth="27300" windowHeight="17500" xr2:uid="{00000000-000D-0000-FFFF-FFFF00000000}"/>
  </bookViews>
  <sheets>
    <sheet name="Blank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0" l="1"/>
  <c r="F29" i="10"/>
  <c r="E28" i="10"/>
  <c r="F28" i="10" s="1"/>
  <c r="F27" i="10"/>
  <c r="E26" i="10"/>
  <c r="F26" i="10" s="1"/>
  <c r="E24" i="10"/>
  <c r="D26" i="10" s="1"/>
  <c r="F23" i="10"/>
  <c r="E22" i="10"/>
  <c r="D24" i="10" s="1"/>
  <c r="F21" i="10"/>
  <c r="F20" i="10"/>
  <c r="F19" i="10"/>
  <c r="F18" i="10"/>
  <c r="F17" i="10"/>
  <c r="F16" i="10"/>
  <c r="F15" i="10"/>
  <c r="E14" i="10"/>
  <c r="D22" i="10" s="1"/>
  <c r="F12" i="10"/>
  <c r="F11" i="10"/>
  <c r="F10" i="10"/>
  <c r="E9" i="10"/>
  <c r="D14" i="10" s="1"/>
  <c r="F8" i="10"/>
  <c r="F7" i="10"/>
  <c r="E6" i="10"/>
  <c r="D9" i="10" s="1"/>
  <c r="E5" i="10"/>
  <c r="D6" i="10" s="1"/>
  <c r="K1" i="10"/>
  <c r="D28" i="10" l="1"/>
  <c r="F6" i="10"/>
  <c r="F5" i="10"/>
  <c r="F9" i="10"/>
  <c r="F22" i="10"/>
  <c r="F14" i="10"/>
  <c r="F24" i="10"/>
</calcChain>
</file>

<file path=xl/sharedStrings.xml><?xml version="1.0" encoding="utf-8"?>
<sst xmlns="http://schemas.openxmlformats.org/spreadsheetml/2006/main" count="28" uniqueCount="28">
  <si>
    <t>Hook</t>
  </si>
  <si>
    <t>Pinch 1</t>
  </si>
  <si>
    <t>Midpoint</t>
  </si>
  <si>
    <t>Pinch 2</t>
  </si>
  <si>
    <t>Resolution</t>
  </si>
  <si>
    <t>ACT I</t>
  </si>
  <si>
    <t>ACT II</t>
  </si>
  <si>
    <t>ACT III</t>
  </si>
  <si>
    <t xml:space="preserve">Character is not yet ready to face the resolution that s/he will face in the resolution, so s/he must go through the second act to grow/learn/progress to that point. </t>
  </si>
  <si>
    <t>Inciting Incident</t>
  </si>
  <si>
    <t>Darkest Moment</t>
  </si>
  <si>
    <t xml:space="preserve">Project Title: </t>
  </si>
  <si>
    <t>Word Count:</t>
  </si>
  <si>
    <t xml:space="preserve">Character now has everything they need to win in the final resolution. </t>
  </si>
  <si>
    <t>Mirrors the Hook</t>
  </si>
  <si>
    <t xml:space="preserve">Beginning Word Count </t>
  </si>
  <si>
    <t xml:space="preserve">Ending Word Count </t>
  </si>
  <si>
    <t>Approx Page End (12pt TNR, DS)</t>
  </si>
  <si>
    <t>"Normal"</t>
  </si>
  <si>
    <t>Event that sets MC on the path</t>
  </si>
  <si>
    <t>MC becomes proactive instead of reactive</t>
  </si>
  <si>
    <t>Plot Turn</t>
  </si>
  <si>
    <t>B-Plot</t>
  </si>
  <si>
    <t>Main Character Plot</t>
  </si>
  <si>
    <t>Scenes</t>
  </si>
  <si>
    <t>Sequels</t>
  </si>
  <si>
    <t>Emotional Beats</t>
  </si>
  <si>
    <t>Page 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</si>
</sst>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/>
    </xf>
    <xf numFmtId="43" fontId="6" fillId="3" borderId="0" xfId="0" applyNumberFormat="1" applyFont="1" applyFill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12E7-B3CE-1141-AE55-AD2E788191D1}">
  <dimension ref="A1:L30"/>
  <sheetViews>
    <sheetView tabSelected="1" topLeftCell="A4" zoomScale="90" zoomScaleNormal="90" workbookViewId="0">
      <selection activeCell="I9" sqref="I9"/>
    </sheetView>
  </sheetViews>
  <sheetFormatPr baseColWidth="10" defaultColWidth="8.83203125" defaultRowHeight="26" x14ac:dyDescent="0.2"/>
  <cols>
    <col min="1" max="1" width="3.33203125" style="21" bestFit="1" customWidth="1"/>
    <col min="2" max="3" width="11.5" style="10" customWidth="1"/>
    <col min="4" max="6" width="10" style="11" customWidth="1"/>
    <col min="7" max="12" width="33.33203125" style="9" customWidth="1"/>
    <col min="13" max="16384" width="8.83203125" style="12"/>
  </cols>
  <sheetData>
    <row r="1" spans="1:12" s="24" customFormat="1" ht="31" customHeight="1" x14ac:dyDescent="0.2">
      <c r="B1" s="38" t="s">
        <v>11</v>
      </c>
      <c r="C1" s="38"/>
      <c r="D1" s="38"/>
      <c r="E1" s="53"/>
      <c r="F1" s="53"/>
      <c r="G1" s="53"/>
      <c r="H1" s="24" t="s">
        <v>12</v>
      </c>
      <c r="I1" s="54">
        <v>95000</v>
      </c>
      <c r="J1" s="24" t="s">
        <v>27</v>
      </c>
      <c r="K1" s="55">
        <f>I1/257</f>
        <v>369.64980544747084</v>
      </c>
    </row>
    <row r="2" spans="1:12" ht="15" customHeight="1" thickBot="1" x14ac:dyDescent="0.25"/>
    <row r="3" spans="1:12" s="15" customFormat="1" ht="40" customHeight="1" x14ac:dyDescent="0.2">
      <c r="A3" s="47"/>
      <c r="B3" s="49"/>
      <c r="C3" s="25"/>
      <c r="D3" s="51" t="s">
        <v>15</v>
      </c>
      <c r="E3" s="51" t="s">
        <v>16</v>
      </c>
      <c r="F3" s="36" t="s">
        <v>17</v>
      </c>
      <c r="G3" s="13" t="s">
        <v>23</v>
      </c>
      <c r="H3" s="13" t="s">
        <v>24</v>
      </c>
      <c r="I3" s="13" t="s">
        <v>25</v>
      </c>
      <c r="J3" s="13" t="s">
        <v>26</v>
      </c>
      <c r="K3" s="14" t="s">
        <v>22</v>
      </c>
    </row>
    <row r="4" spans="1:12" s="15" customFormat="1" ht="40" customHeight="1" thickBot="1" x14ac:dyDescent="0.25">
      <c r="A4" s="48"/>
      <c r="B4" s="50"/>
      <c r="C4" s="26"/>
      <c r="D4" s="52"/>
      <c r="E4" s="52"/>
      <c r="F4" s="37"/>
      <c r="G4" s="16"/>
      <c r="H4" s="16"/>
      <c r="I4" s="16"/>
      <c r="J4" s="16"/>
      <c r="K4" s="17"/>
    </row>
    <row r="5" spans="1:12" s="15" customFormat="1" ht="18" x14ac:dyDescent="0.2">
      <c r="A5" s="41" t="s">
        <v>5</v>
      </c>
      <c r="B5" s="3" t="s">
        <v>0</v>
      </c>
      <c r="C5" s="3" t="s">
        <v>18</v>
      </c>
      <c r="D5" s="8">
        <v>0</v>
      </c>
      <c r="E5" s="8">
        <f>I1*0.025</f>
        <v>2375</v>
      </c>
      <c r="F5" s="8">
        <f>E5/369</f>
        <v>6.436314363143631</v>
      </c>
      <c r="G5" s="3"/>
      <c r="H5" s="3"/>
      <c r="I5" s="3"/>
      <c r="J5" s="3"/>
      <c r="K5" s="4"/>
    </row>
    <row r="6" spans="1:12" s="15" customFormat="1" ht="34" customHeight="1" x14ac:dyDescent="0.2">
      <c r="A6" s="42"/>
      <c r="B6" s="33" t="s">
        <v>9</v>
      </c>
      <c r="C6" s="33" t="s">
        <v>19</v>
      </c>
      <c r="D6" s="56">
        <f>E5</f>
        <v>2375</v>
      </c>
      <c r="E6" s="56">
        <f>I1*0.1</f>
        <v>9500</v>
      </c>
      <c r="F6" s="56">
        <f t="shared" ref="F6:F12" si="0">E6/369</f>
        <v>25.745257452574524</v>
      </c>
      <c r="G6" s="33"/>
      <c r="H6" s="2"/>
      <c r="I6" s="2"/>
      <c r="J6" s="33"/>
      <c r="K6" s="5"/>
    </row>
    <row r="7" spans="1:12" s="15" customFormat="1" ht="34" customHeight="1" x14ac:dyDescent="0.2">
      <c r="A7" s="43"/>
      <c r="B7" s="34"/>
      <c r="C7" s="34"/>
      <c r="D7" s="57"/>
      <c r="E7" s="57"/>
      <c r="F7" s="57">
        <f t="shared" si="0"/>
        <v>0</v>
      </c>
      <c r="G7" s="34"/>
      <c r="H7" s="18"/>
      <c r="I7" s="18"/>
      <c r="J7" s="34"/>
      <c r="K7" s="19"/>
    </row>
    <row r="8" spans="1:12" s="15" customFormat="1" ht="17" x14ac:dyDescent="0.2">
      <c r="A8" s="43"/>
      <c r="B8" s="35"/>
      <c r="C8" s="35"/>
      <c r="D8" s="58"/>
      <c r="E8" s="58"/>
      <c r="F8" s="58">
        <f t="shared" si="0"/>
        <v>0</v>
      </c>
      <c r="G8" s="35"/>
      <c r="H8" s="18"/>
      <c r="I8" s="18"/>
      <c r="J8" s="35"/>
      <c r="K8" s="19"/>
    </row>
    <row r="9" spans="1:12" s="15" customFormat="1" ht="34" customHeight="1" x14ac:dyDescent="0.2">
      <c r="A9" s="43"/>
      <c r="B9" s="33" t="s">
        <v>1</v>
      </c>
      <c r="C9" s="33"/>
      <c r="D9" s="56">
        <f>E6</f>
        <v>9500</v>
      </c>
      <c r="E9" s="56">
        <f>I1*0.25</f>
        <v>23750</v>
      </c>
      <c r="F9" s="56">
        <f t="shared" si="0"/>
        <v>64.363143631436316</v>
      </c>
      <c r="G9" s="33"/>
      <c r="H9" s="18"/>
      <c r="I9" s="18"/>
      <c r="J9" s="33"/>
      <c r="K9" s="19"/>
    </row>
    <row r="10" spans="1:12" s="15" customFormat="1" ht="34" customHeight="1" x14ac:dyDescent="0.2">
      <c r="A10" s="43"/>
      <c r="B10" s="34"/>
      <c r="C10" s="34"/>
      <c r="D10" s="57"/>
      <c r="E10" s="57"/>
      <c r="F10" s="57">
        <f t="shared" si="0"/>
        <v>0</v>
      </c>
      <c r="G10" s="34"/>
      <c r="H10" s="18"/>
      <c r="I10" s="18"/>
      <c r="J10" s="34"/>
      <c r="K10" s="19"/>
    </row>
    <row r="11" spans="1:12" s="15" customFormat="1" ht="34" customHeight="1" x14ac:dyDescent="0.2">
      <c r="A11" s="43"/>
      <c r="B11" s="34"/>
      <c r="C11" s="34"/>
      <c r="D11" s="57"/>
      <c r="E11" s="57"/>
      <c r="F11" s="57">
        <f t="shared" si="0"/>
        <v>0</v>
      </c>
      <c r="G11" s="34"/>
      <c r="H11" s="18"/>
      <c r="I11" s="18"/>
      <c r="J11" s="34"/>
      <c r="K11" s="19"/>
    </row>
    <row r="12" spans="1:12" s="15" customFormat="1" ht="18" thickBot="1" x14ac:dyDescent="0.25">
      <c r="A12" s="44"/>
      <c r="B12" s="26"/>
      <c r="C12" s="26"/>
      <c r="D12" s="59"/>
      <c r="E12" s="59"/>
      <c r="F12" s="59">
        <f t="shared" si="0"/>
        <v>0</v>
      </c>
      <c r="G12" s="26"/>
      <c r="H12" s="6"/>
      <c r="I12" s="6"/>
      <c r="J12" s="26"/>
      <c r="K12" s="7"/>
    </row>
    <row r="13" spans="1:12" s="15" customFormat="1" ht="25" thickBot="1" x14ac:dyDescent="0.25">
      <c r="A13" s="27" t="s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2"/>
    </row>
    <row r="14" spans="1:12" s="15" customFormat="1" ht="42" customHeight="1" x14ac:dyDescent="0.2">
      <c r="A14" s="41" t="s">
        <v>6</v>
      </c>
      <c r="B14" s="25" t="s">
        <v>2</v>
      </c>
      <c r="C14" s="25" t="s">
        <v>20</v>
      </c>
      <c r="D14" s="60">
        <f>E9</f>
        <v>23750</v>
      </c>
      <c r="E14" s="60">
        <f>I1*0.5</f>
        <v>47500</v>
      </c>
      <c r="F14" s="60">
        <f t="shared" ref="F14:F24" si="1">E14/369</f>
        <v>128.72628726287263</v>
      </c>
      <c r="G14" s="25"/>
      <c r="H14" s="3"/>
      <c r="I14" s="3"/>
      <c r="J14" s="25"/>
      <c r="K14" s="4"/>
    </row>
    <row r="15" spans="1:12" s="15" customFormat="1" ht="42" customHeight="1" x14ac:dyDescent="0.2">
      <c r="A15" s="45"/>
      <c r="B15" s="34"/>
      <c r="C15" s="34"/>
      <c r="D15" s="57"/>
      <c r="E15" s="57"/>
      <c r="F15" s="57">
        <f t="shared" si="1"/>
        <v>0</v>
      </c>
      <c r="G15" s="34"/>
      <c r="H15" s="1"/>
      <c r="I15" s="1"/>
      <c r="J15" s="34"/>
      <c r="K15" s="20"/>
    </row>
    <row r="16" spans="1:12" s="15" customFormat="1" ht="42" customHeight="1" x14ac:dyDescent="0.2">
      <c r="A16" s="45"/>
      <c r="B16" s="34"/>
      <c r="C16" s="34"/>
      <c r="D16" s="57"/>
      <c r="E16" s="57"/>
      <c r="F16" s="57">
        <f t="shared" si="1"/>
        <v>0</v>
      </c>
      <c r="G16" s="34"/>
      <c r="H16" s="1"/>
      <c r="I16" s="1"/>
      <c r="J16" s="34"/>
      <c r="K16" s="20"/>
    </row>
    <row r="17" spans="1:12" s="15" customFormat="1" ht="17" x14ac:dyDescent="0.2">
      <c r="A17" s="45"/>
      <c r="B17" s="34"/>
      <c r="C17" s="34"/>
      <c r="D17" s="57"/>
      <c r="E17" s="57"/>
      <c r="F17" s="57">
        <f t="shared" si="1"/>
        <v>0</v>
      </c>
      <c r="G17" s="34"/>
      <c r="H17" s="1"/>
      <c r="I17" s="1"/>
      <c r="J17" s="34"/>
      <c r="K17" s="20"/>
    </row>
    <row r="18" spans="1:12" s="15" customFormat="1" ht="17" x14ac:dyDescent="0.2">
      <c r="A18" s="45"/>
      <c r="B18" s="34"/>
      <c r="C18" s="34"/>
      <c r="D18" s="57"/>
      <c r="E18" s="57"/>
      <c r="F18" s="57">
        <f t="shared" si="1"/>
        <v>0</v>
      </c>
      <c r="G18" s="34"/>
      <c r="H18" s="1"/>
      <c r="I18" s="1"/>
      <c r="J18" s="34"/>
      <c r="K18" s="20"/>
    </row>
    <row r="19" spans="1:12" s="15" customFormat="1" ht="17" x14ac:dyDescent="0.2">
      <c r="A19" s="45"/>
      <c r="B19" s="34"/>
      <c r="C19" s="34"/>
      <c r="D19" s="57"/>
      <c r="E19" s="57"/>
      <c r="F19" s="57">
        <f t="shared" si="1"/>
        <v>0</v>
      </c>
      <c r="G19" s="34"/>
      <c r="H19" s="1"/>
      <c r="I19" s="1"/>
      <c r="J19" s="34"/>
      <c r="K19" s="20"/>
    </row>
    <row r="20" spans="1:12" s="15" customFormat="1" ht="42" customHeight="1" x14ac:dyDescent="0.2">
      <c r="A20" s="45"/>
      <c r="B20" s="34"/>
      <c r="C20" s="34"/>
      <c r="D20" s="57"/>
      <c r="E20" s="57"/>
      <c r="F20" s="57">
        <f t="shared" si="1"/>
        <v>0</v>
      </c>
      <c r="G20" s="34"/>
      <c r="H20" s="1"/>
      <c r="I20" s="1"/>
      <c r="J20" s="34"/>
      <c r="K20" s="20"/>
    </row>
    <row r="21" spans="1:12" s="15" customFormat="1" ht="42" customHeight="1" x14ac:dyDescent="0.2">
      <c r="A21" s="45"/>
      <c r="B21" s="35"/>
      <c r="C21" s="35"/>
      <c r="D21" s="58"/>
      <c r="E21" s="58"/>
      <c r="F21" s="58">
        <f t="shared" si="1"/>
        <v>0</v>
      </c>
      <c r="G21" s="35"/>
      <c r="H21" s="1"/>
      <c r="I21" s="1"/>
      <c r="J21" s="35"/>
      <c r="K21" s="20"/>
    </row>
    <row r="22" spans="1:12" s="15" customFormat="1" ht="37" customHeight="1" x14ac:dyDescent="0.2">
      <c r="A22" s="42"/>
      <c r="B22" s="33" t="s">
        <v>3</v>
      </c>
      <c r="C22" s="33"/>
      <c r="D22" s="56">
        <f>E14</f>
        <v>47500</v>
      </c>
      <c r="E22" s="56">
        <f>I1*0.625</f>
        <v>59375</v>
      </c>
      <c r="F22" s="56">
        <f t="shared" si="1"/>
        <v>160.90785907859077</v>
      </c>
      <c r="G22" s="33"/>
      <c r="H22" s="2"/>
      <c r="I22" s="2"/>
      <c r="J22" s="33"/>
      <c r="K22" s="5"/>
    </row>
    <row r="23" spans="1:12" s="15" customFormat="1" ht="37" customHeight="1" x14ac:dyDescent="0.2">
      <c r="A23" s="43"/>
      <c r="B23" s="34"/>
      <c r="C23" s="34"/>
      <c r="D23" s="57"/>
      <c r="E23" s="57"/>
      <c r="F23" s="57">
        <f t="shared" si="1"/>
        <v>0</v>
      </c>
      <c r="G23" s="34"/>
      <c r="H23" s="18"/>
      <c r="I23" s="18"/>
      <c r="J23" s="34"/>
      <c r="K23" s="19"/>
    </row>
    <row r="24" spans="1:12" s="15" customFormat="1" ht="19" thickBot="1" x14ac:dyDescent="0.25">
      <c r="A24" s="43"/>
      <c r="B24" s="18" t="s">
        <v>21</v>
      </c>
      <c r="C24" s="18"/>
      <c r="D24" s="61">
        <f>E22</f>
        <v>59375</v>
      </c>
      <c r="E24" s="61">
        <f>I1*0.75</f>
        <v>71250</v>
      </c>
      <c r="F24" s="61">
        <f t="shared" si="1"/>
        <v>193.08943089430895</v>
      </c>
      <c r="G24" s="18"/>
      <c r="H24" s="18"/>
      <c r="I24" s="18"/>
      <c r="J24" s="18"/>
      <c r="K24" s="19"/>
    </row>
    <row r="25" spans="1:12" s="15" customFormat="1" ht="27" thickBot="1" x14ac:dyDescent="0.25">
      <c r="A25" s="30" t="s">
        <v>13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23"/>
    </row>
    <row r="26" spans="1:12" s="15" customFormat="1" ht="17" x14ac:dyDescent="0.2">
      <c r="A26" s="45" t="s">
        <v>7</v>
      </c>
      <c r="B26" s="34" t="s">
        <v>10</v>
      </c>
      <c r="C26" s="34"/>
      <c r="D26" s="57">
        <f>E24</f>
        <v>71250</v>
      </c>
      <c r="E26" s="57">
        <f>I1*0.8</f>
        <v>76000</v>
      </c>
      <c r="F26" s="57">
        <f t="shared" ref="F26:F30" si="2">E26/369</f>
        <v>205.96205962059619</v>
      </c>
      <c r="G26" s="34"/>
      <c r="H26" s="1"/>
      <c r="I26" s="1"/>
      <c r="J26" s="34"/>
      <c r="K26" s="20"/>
    </row>
    <row r="27" spans="1:12" s="15" customFormat="1" ht="42" customHeight="1" x14ac:dyDescent="0.2">
      <c r="A27" s="46"/>
      <c r="B27" s="35"/>
      <c r="C27" s="35"/>
      <c r="D27" s="58"/>
      <c r="E27" s="58"/>
      <c r="F27" s="58">
        <f t="shared" si="2"/>
        <v>0</v>
      </c>
      <c r="G27" s="35"/>
      <c r="H27" s="2"/>
      <c r="I27" s="2"/>
      <c r="J27" s="35"/>
      <c r="K27" s="5"/>
    </row>
    <row r="28" spans="1:12" s="15" customFormat="1" ht="42" customHeight="1" x14ac:dyDescent="0.2">
      <c r="A28" s="46"/>
      <c r="B28" s="33" t="s">
        <v>4</v>
      </c>
      <c r="C28" s="33" t="s">
        <v>14</v>
      </c>
      <c r="D28" s="56">
        <f>E26</f>
        <v>76000</v>
      </c>
      <c r="E28" s="56">
        <f>I1</f>
        <v>95000</v>
      </c>
      <c r="F28" s="56">
        <f t="shared" si="2"/>
        <v>257.45257452574526</v>
      </c>
      <c r="G28" s="34"/>
      <c r="H28" s="2"/>
      <c r="I28" s="2"/>
      <c r="J28" s="33"/>
      <c r="K28" s="39"/>
    </row>
    <row r="29" spans="1:12" s="15" customFormat="1" ht="17" x14ac:dyDescent="0.2">
      <c r="A29" s="46"/>
      <c r="B29" s="34"/>
      <c r="C29" s="34"/>
      <c r="D29" s="57"/>
      <c r="E29" s="57"/>
      <c r="F29" s="57">
        <f t="shared" si="2"/>
        <v>0</v>
      </c>
      <c r="G29" s="34"/>
      <c r="H29" s="2"/>
      <c r="I29" s="2"/>
      <c r="J29" s="34"/>
      <c r="K29" s="39"/>
    </row>
    <row r="30" spans="1:12" s="15" customFormat="1" ht="18" thickBot="1" x14ac:dyDescent="0.25">
      <c r="A30" s="44"/>
      <c r="B30" s="26"/>
      <c r="C30" s="26"/>
      <c r="D30" s="59"/>
      <c r="E30" s="59"/>
      <c r="F30" s="59">
        <f t="shared" si="2"/>
        <v>0</v>
      </c>
      <c r="G30" s="26"/>
      <c r="H30" s="6"/>
      <c r="I30" s="6"/>
      <c r="J30" s="26"/>
      <c r="K30" s="40"/>
    </row>
  </sheetData>
  <mergeCells count="56">
    <mergeCell ref="K28:K30"/>
    <mergeCell ref="B1:D1"/>
    <mergeCell ref="E1:G1"/>
    <mergeCell ref="C28:C30"/>
    <mergeCell ref="D28:D30"/>
    <mergeCell ref="E28:E30"/>
    <mergeCell ref="F28:F30"/>
    <mergeCell ref="G28:G30"/>
    <mergeCell ref="J28:J30"/>
    <mergeCell ref="A25:K25"/>
    <mergeCell ref="A26:A30"/>
    <mergeCell ref="B26:B27"/>
    <mergeCell ref="C26:C27"/>
    <mergeCell ref="D26:D27"/>
    <mergeCell ref="E26:E27"/>
    <mergeCell ref="F26:F27"/>
    <mergeCell ref="G26:G27"/>
    <mergeCell ref="J26:J27"/>
    <mergeCell ref="B28:B30"/>
    <mergeCell ref="C22:C23"/>
    <mergeCell ref="D22:D23"/>
    <mergeCell ref="E22:E23"/>
    <mergeCell ref="F22:F23"/>
    <mergeCell ref="G22:G23"/>
    <mergeCell ref="J22:J23"/>
    <mergeCell ref="A13:K13"/>
    <mergeCell ref="A14:A24"/>
    <mergeCell ref="B14:B21"/>
    <mergeCell ref="C14:C21"/>
    <mergeCell ref="D14:D21"/>
    <mergeCell ref="E14:E21"/>
    <mergeCell ref="F14:F21"/>
    <mergeCell ref="G14:G21"/>
    <mergeCell ref="J14:J21"/>
    <mergeCell ref="B22:B23"/>
    <mergeCell ref="G6:G8"/>
    <mergeCell ref="J6:J8"/>
    <mergeCell ref="B9:B12"/>
    <mergeCell ref="C9:C12"/>
    <mergeCell ref="D9:D12"/>
    <mergeCell ref="E9:E12"/>
    <mergeCell ref="F9:F12"/>
    <mergeCell ref="G9:G12"/>
    <mergeCell ref="J9:J12"/>
    <mergeCell ref="A5:A12"/>
    <mergeCell ref="B6:B8"/>
    <mergeCell ref="C6:C8"/>
    <mergeCell ref="D6:D8"/>
    <mergeCell ref="E6:E8"/>
    <mergeCell ref="F6:F8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Denny</dc:creator>
  <cp:lastModifiedBy>Gina Denny</cp:lastModifiedBy>
  <dcterms:created xsi:type="dcterms:W3CDTF">2013-09-28T04:38:16Z</dcterms:created>
  <dcterms:modified xsi:type="dcterms:W3CDTF">2023-07-11T00:27:20Z</dcterms:modified>
</cp:coreProperties>
</file>